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<sst xmlns="http://schemas.openxmlformats.org/spreadsheetml/2006/main" count="206" uniqueCount="204">
  <si>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</si>
  <si>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</si>
  <si>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</si>
  <si>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</si>
  <si>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</si>
  <si>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</si>
  <si>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</si>
  <si>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</si>
  <si>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</si>
  <si>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</si>
  <si>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</si>
  <si>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</si>
  <si>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</si>
  <si>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</si>
  <si>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</si>
  <si>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</si>
  <si>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</si>
  <si>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</si>
  <si>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</si>
  <si>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</si>
  <si>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</si>
  <si>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</si>
  <si>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</si>
  <si>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</si>
  <si>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</si>
  <si>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</si>
  <si>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</si>
  <si>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</si>
  <si>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</si>
  <si>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</si>
  <si>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</si>
  <si>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</si>
  <si>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</si>
  <si>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</si>
  <si>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</si>
  <si>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</si>
  <si>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</si>
  <si>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</si>
  <si>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</si>
  <si>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</si>
  <si>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</si>
  <si>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</si>
  <si>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</si>
  <si>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</si>
  <si>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</si>
  <si>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</si>
  <si>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</si>
  <si>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</si>
  <si>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</si>
  <si>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</si>
  <si>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</si>
  <si>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</si>
  <si>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</si>
  <si>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</si>
  <si>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</si>
  <si>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</si>
  <si>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</si>
  <si>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</si>
  <si>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</si>
  <si>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</si>
  <si>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</si>
  <si>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</si>
  <si>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</si>
  <si>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</si>
  <si>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</si>
  <si>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</si>
  <si>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</si>
  <si>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</si>
  <si>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</si>
  <si>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</si>
  <si>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</si>
  <si>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</si>
  <si>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</si>
  <si>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</si>
  <si>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</si>
  <si>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</si>
  <si>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</si>
  <si>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</si>
  <si>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</si>
  <si>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</si>
  <si>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</si>
  <si>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</si>
  <si>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</si>
  <si>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</si>
  <si>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</si>
  <si>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</si>
  <si>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</si>
  <si>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</si>
  <si>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</si>
  <si>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</si>
  <si>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</si>
  <si>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</si>
  <si>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</si>
  <si>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</si>
  <si>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</si>
  <si>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</si>
  <si>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</si>
  <si>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</si>
  <si>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</si>
  <si>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</si>
  <si>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</si>
  <si>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</si>
  <si>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</si>
  <si>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</si>
  <si>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</si>
  <si>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</si>
  <si>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</si>
  <si>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</si>
  <si>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</si>
  <si>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</si>
  <si>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</si>
  <si>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</si>
  <si>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</si>
  <si>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</si>
  <si>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</si>
  <si>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</si>
  <si>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</si>
  <si>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</si>
  <si>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</si>
  <si>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</si>
  <si>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</si>
  <si>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</si>
  <si>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</si>
  <si>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</si>
  <si>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</si>
  <si>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</si>
  <si>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</si>
  <si>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</si>
  <si>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</si>
  <si>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</si>
  <si>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</si>
  <si>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</si>
  <si>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</si>
  <si>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</si>
  <si>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</si>
  <si>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</si>
  <si>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</si>
  <si>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</si>
  <si>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</si>
  <si>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</si>
  <si>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</si>
  <si>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</si>
  <si>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</si>
  <si>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</si>
  <si>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</si>
  <si>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</si>
  <si>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</si>
  <si>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</si>
  <si>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</si>
  <si>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</si>
  <si>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</si>
  <si>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</si>
  <si>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</si>
  <si>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</si>
  <si>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</si>
  <si>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</si>
  <si>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</si>
  <si>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</si>
  <si>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</si>
  <si>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</si>
  <si>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</si>
  <si>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</si>
  <si>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</si>
  <si>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</si>
  <si>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</si>
  <si>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</si>
  <si>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</si>
  <si>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</si>
  <si>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</si>
  <si>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</si>
  <si>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</si>
  <si>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</si>
  <si>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</si>
  <si>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</si>
  <si>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</si>
  <si>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</si>
  <si>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</si>
  <si>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</si>
  <si>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</si>
  <si>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</si>
  <si>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</si>
  <si>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</si>
  <si>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</si>
  <si>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</si>
  <si>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</si>
  <si>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</si>
  <si>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</si>
  <si>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</si>
  <si>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</si>
  <si>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</si>
  <si>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</si>
  <si>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</si>
  <si>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</si>
  <si>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</si>
  <si>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</si>
  <si>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</si>
  <si>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</si>
  <si>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</si>
  <si>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</si>
  <si>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</si>
  <si>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</si>
  <si>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</si>
  <si>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ELECTRIC POWER</t>
  </si>
  <si>
    <t>الكهرباء الاردنية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</si>
</sst>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131004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3.34</v>
      </c>
      <c r="F6" s="13">
        <v>3.45</v>
      </c>
      <c r="G6" s="13">
        <v>4.13</v>
      </c>
      <c r="H6" s="4" t="s">
        <v>139</v>
      </c>
    </row>
    <row r="7" spans="4:8" ht="20.100000000000001" customHeight="1">
      <c r="D7" s="10" t="s">
        <v>126</v>
      </c>
      <c r="E7" s="14">
        <v>18759046.640000001</v>
      </c>
      <c r="F7" s="14">
        <v>20373108.039999999</v>
      </c>
      <c r="G7" s="14">
        <v>42320327.079999998</v>
      </c>
      <c r="H7" s="4" t="s">
        <v>140</v>
      </c>
    </row>
    <row r="8" spans="4:8" ht="20.100000000000001" customHeight="1">
      <c r="D8" s="10" t="s">
        <v>25</v>
      </c>
      <c r="E8" s="14">
        <v>5772940</v>
      </c>
      <c r="F8" s="14">
        <v>6016836</v>
      </c>
      <c r="G8" s="14">
        <v>10722290</v>
      </c>
      <c r="H8" s="4" t="s">
        <v>1</v>
      </c>
    </row>
    <row r="9" spans="4:8" ht="20.100000000000001" customHeight="1">
      <c r="D9" s="10" t="s">
        <v>26</v>
      </c>
      <c r="E9" s="14">
        <v>7176</v>
      </c>
      <c r="F9" s="14">
        <v>9957</v>
      </c>
      <c r="G9" s="14">
        <v>10606</v>
      </c>
      <c r="H9" s="4" t="s">
        <v>2</v>
      </c>
    </row>
    <row r="10" spans="4:8" ht="20.100000000000001" customHeight="1">
      <c r="D10" s="10" t="s">
        <v>27</v>
      </c>
      <c r="E10" s="14">
        <v>75600000</v>
      </c>
      <c r="F10" s="14">
        <v>75600000</v>
      </c>
      <c r="G10" s="14">
        <v>75600000</v>
      </c>
      <c r="H10" s="4" t="s">
        <v>24</v>
      </c>
    </row>
    <row r="11" spans="4:8" ht="20.100000000000001" customHeight="1">
      <c r="D11" s="10" t="s">
        <v>127</v>
      </c>
      <c r="E11" s="14">
        <v>252504000</v>
      </c>
      <c r="F11" s="14">
        <v>260820000</v>
      </c>
      <c r="G11" s="14">
        <v>312228000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6691602</v>
      </c>
      <c r="F16" s="59">
        <v>474989</v>
      </c>
      <c r="G16" s="59">
        <v>645859</v>
      </c>
      <c r="H16" s="3" t="s">
        <v>58</v>
      </c>
    </row>
    <row r="17" spans="4:8" ht="20.100000000000001" customHeight="1">
      <c r="D17" s="10" t="s">
        <v>128</v>
      </c>
      <c r="E17" s="57">
        <v>179618915</v>
      </c>
      <c r="F17" s="57">
        <v>134624370</v>
      </c>
      <c r="G17" s="57">
        <v>85137889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1892357</v>
      </c>
      <c r="F20" s="57">
        <v>1956216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21339129</v>
      </c>
      <c r="F21" s="57">
        <v>21656182</v>
      </c>
      <c r="G21" s="57">
        <v>32578948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209542003</v>
      </c>
      <c r="F23" s="57">
        <v>158711757</v>
      </c>
      <c r="G23" s="57">
        <v>133682660</v>
      </c>
      <c r="H23" s="4" t="s">
        <v>60</v>
      </c>
    </row>
    <row r="24" spans="4:8" ht="20.100000000000001" customHeight="1">
      <c r="D24" s="10" t="s">
        <v>98</v>
      </c>
      <c r="E24" s="57">
        <v>1283372</v>
      </c>
      <c r="F24" s="57">
        <v>1232842</v>
      </c>
      <c r="G24" s="57">
        <v>3399332</v>
      </c>
      <c r="H24" s="4" t="s">
        <v>82</v>
      </c>
    </row>
    <row r="25" spans="4:8" ht="20.100000000000001" customHeight="1">
      <c r="D25" s="10" t="s">
        <v>158</v>
      </c>
      <c r="E25" s="57">
        <v>265007532</v>
      </c>
      <c r="F25" s="57">
        <v>252033969</v>
      </c>
      <c r="G25" s="57">
        <v>229602612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295061</v>
      </c>
      <c r="F27" s="57">
        <v>985646</v>
      </c>
      <c r="G27" s="57">
        <v>1715720</v>
      </c>
      <c r="H27" s="4" t="s">
        <v>83</v>
      </c>
    </row>
    <row r="28" spans="4:8" ht="20.100000000000001" customHeight="1">
      <c r="D28" s="10" t="s">
        <v>71</v>
      </c>
      <c r="E28" s="57">
        <v>265302593</v>
      </c>
      <c r="F28" s="57">
        <v>253019615</v>
      </c>
      <c r="G28" s="57">
        <v>231318332</v>
      </c>
      <c r="H28" s="4" t="s">
        <v>175</v>
      </c>
    </row>
    <row r="29" spans="4:8" ht="20.100000000000001" customHeight="1">
      <c r="D29" s="10" t="s">
        <v>72</v>
      </c>
      <c r="E29" s="57">
        <v>151279409</v>
      </c>
      <c r="F29" s="57">
        <v>146837198</v>
      </c>
      <c r="G29" s="57">
        <v>140459446</v>
      </c>
      <c r="H29" s="4" t="s">
        <v>176</v>
      </c>
    </row>
    <row r="30" spans="4:8" ht="20.100000000000001" customHeight="1">
      <c r="D30" s="21" t="s">
        <v>29</v>
      </c>
      <c r="E30" s="60">
        <v>627407377</v>
      </c>
      <c r="F30" s="60">
        <v>559801412</v>
      </c>
      <c r="G30" s="60">
        <v>508859770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163210091</v>
      </c>
      <c r="F35" s="59">
        <v>136239945</v>
      </c>
      <c r="G35" s="59">
        <v>101356122</v>
      </c>
      <c r="H35" s="3" t="s">
        <v>150</v>
      </c>
    </row>
    <row r="36" spans="4:8" ht="20.100000000000001" customHeight="1">
      <c r="D36" s="10" t="s">
        <v>101</v>
      </c>
      <c r="E36" s="57">
        <v>67662854</v>
      </c>
      <c r="F36" s="57">
        <v>58584046</v>
      </c>
      <c r="G36" s="57">
        <v>40013676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11423136</v>
      </c>
      <c r="F38" s="57">
        <v>8375000</v>
      </c>
      <c r="G38" s="57">
        <v>10833333</v>
      </c>
      <c r="H38" s="4" t="s">
        <v>85</v>
      </c>
    </row>
    <row r="39" spans="4:8" ht="20.100000000000001" customHeight="1">
      <c r="D39" s="10" t="s">
        <v>104</v>
      </c>
      <c r="E39" s="57">
        <v>242296081</v>
      </c>
      <c r="F39" s="57">
        <v>203198991</v>
      </c>
      <c r="G39" s="57">
        <v>234985789</v>
      </c>
      <c r="H39" s="4" t="s">
        <v>86</v>
      </c>
    </row>
    <row r="40" spans="4:8" ht="20.100000000000001" customHeight="1">
      <c r="D40" s="10" t="s">
        <v>105</v>
      </c>
      <c r="E40" s="57">
        <v>29250000</v>
      </c>
      <c r="F40" s="57">
        <v>13000000</v>
      </c>
      <c r="G40" s="57">
        <v>18749997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252773504</v>
      </c>
      <c r="F42" s="57">
        <v>236585620</v>
      </c>
      <c r="G42" s="57">
        <v>151919258</v>
      </c>
      <c r="H42" s="4" t="s">
        <v>87</v>
      </c>
    </row>
    <row r="43" spans="4:8" ht="20.100000000000001" customHeight="1">
      <c r="D43" s="20" t="s">
        <v>107</v>
      </c>
      <c r="E43" s="60">
        <v>524319585</v>
      </c>
      <c r="F43" s="60">
        <v>452784611</v>
      </c>
      <c r="G43" s="60">
        <v>405655044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75600000</v>
      </c>
      <c r="F46" s="59">
        <v>75600000</v>
      </c>
      <c r="G46" s="59">
        <v>100000000</v>
      </c>
      <c r="H46" s="3" t="s">
        <v>5</v>
      </c>
    </row>
    <row r="47" spans="4:8" ht="20.100000000000001" customHeight="1">
      <c r="D47" s="10" t="s">
        <v>31</v>
      </c>
      <c r="E47" s="57">
        <v>75600000</v>
      </c>
      <c r="F47" s="57">
        <v>75600000</v>
      </c>
      <c r="G47" s="57">
        <v>75600000</v>
      </c>
      <c r="H47" s="4" t="s">
        <v>6</v>
      </c>
    </row>
    <row r="48" spans="4:8" ht="20.100000000000001" customHeight="1">
      <c r="D48" s="10" t="s">
        <v>130</v>
      </c>
      <c r="E48" s="57">
        <v>75600000</v>
      </c>
      <c r="F48" s="57">
        <v>75600000</v>
      </c>
      <c r="G48" s="57">
        <v>75600000</v>
      </c>
      <c r="H48" s="4" t="s">
        <v>7</v>
      </c>
    </row>
    <row r="49" spans="4:8" ht="20.100000000000001" customHeight="1">
      <c r="D49" s="10" t="s">
        <v>73</v>
      </c>
      <c r="E49" s="57">
        <v>19891242</v>
      </c>
      <c r="F49" s="57">
        <v>18900000</v>
      </c>
      <c r="G49" s="57">
        <v>18900000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7560000</v>
      </c>
      <c r="F55" s="57">
        <v>12096000</v>
      </c>
      <c r="G55" s="57">
        <v>5670000</v>
      </c>
      <c r="H55" s="4" t="s">
        <v>12</v>
      </c>
    </row>
    <row r="56" spans="4:8" ht="20.100000000000001" customHeight="1">
      <c r="D56" s="10" t="s">
        <v>201</v>
      </c>
      <c r="E56" s="57"/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-10366</v>
      </c>
      <c r="H57" s="4" t="s">
        <v>62</v>
      </c>
    </row>
    <row r="58" spans="4:8" ht="20.100000000000001" customHeight="1">
      <c r="D58" s="10" t="s">
        <v>39</v>
      </c>
      <c r="E58" s="57">
        <v>36550</v>
      </c>
      <c r="F58" s="57">
        <v>420801</v>
      </c>
      <c r="G58" s="57">
        <v>3045092</v>
      </c>
      <c r="H58" s="4" t="s">
        <v>155</v>
      </c>
    </row>
    <row r="59" spans="4:8" ht="20.100000000000001" customHeight="1">
      <c r="D59" s="10" t="s">
        <v>38</v>
      </c>
      <c r="E59" s="57">
        <v>103087792</v>
      </c>
      <c r="F59" s="57">
        <v>107016801</v>
      </c>
      <c r="G59" s="57">
        <v>103204726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627407377</v>
      </c>
      <c r="F61" s="60">
        <v>559801412</v>
      </c>
      <c r="G61" s="60">
        <v>508859770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707961651</v>
      </c>
      <c r="F65" s="59">
        <v>569511063</v>
      </c>
      <c r="G65" s="59">
        <v>497018482</v>
      </c>
      <c r="H65" s="3" t="s">
        <v>88</v>
      </c>
    </row>
    <row r="66" spans="4:8" ht="20.100000000000001" customHeight="1">
      <c r="D66" s="10" t="s">
        <v>110</v>
      </c>
      <c r="E66" s="57">
        <v>662839949</v>
      </c>
      <c r="F66" s="57">
        <v>530230722</v>
      </c>
      <c r="G66" s="57">
        <v>428212831</v>
      </c>
      <c r="H66" s="4" t="s">
        <v>89</v>
      </c>
    </row>
    <row r="67" spans="4:8" ht="20.100000000000001" customHeight="1">
      <c r="D67" s="10" t="s">
        <v>132</v>
      </c>
      <c r="E67" s="57">
        <v>45121702</v>
      </c>
      <c r="F67" s="57">
        <v>39280341</v>
      </c>
      <c r="G67" s="57">
        <v>68805651</v>
      </c>
      <c r="H67" s="4" t="s">
        <v>90</v>
      </c>
    </row>
    <row r="68" spans="4:8" ht="20.100000000000001" customHeight="1">
      <c r="D68" s="10" t="s">
        <v>111</v>
      </c>
      <c r="E68" s="57">
        <v>36032395</v>
      </c>
      <c r="F68" s="57">
        <v>31077261</v>
      </c>
      <c r="G68" s="57">
        <v>31095287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18793851</v>
      </c>
      <c r="F70" s="57">
        <v>17463866</v>
      </c>
      <c r="G70" s="57">
        <v>16234416</v>
      </c>
      <c r="H70" s="4" t="s">
        <v>93</v>
      </c>
    </row>
    <row r="71" spans="4:8" ht="20.100000000000001" customHeight="1">
      <c r="D71" s="10" t="s">
        <v>114</v>
      </c>
      <c r="E71" s="57">
        <v>0</v>
      </c>
      <c r="F71" s="57">
        <v>0</v>
      </c>
      <c r="G71" s="57">
        <v>29557177</v>
      </c>
      <c r="H71" s="4" t="s">
        <v>94</v>
      </c>
    </row>
    <row r="72" spans="4:8" ht="20.100000000000001" customHeight="1">
      <c r="D72" s="10" t="s">
        <v>115</v>
      </c>
      <c r="E72" s="57">
        <v>9089307</v>
      </c>
      <c r="F72" s="57">
        <v>8203080</v>
      </c>
      <c r="G72" s="57">
        <v>8153187</v>
      </c>
      <c r="H72" s="4" t="s">
        <v>95</v>
      </c>
    </row>
    <row r="73" spans="4:8" ht="20.100000000000001" customHeight="1">
      <c r="D73" s="10" t="s">
        <v>116</v>
      </c>
      <c r="E73" s="57">
        <v>9940195</v>
      </c>
      <c r="F73" s="57">
        <v>10251945</v>
      </c>
      <c r="G73" s="57">
        <v>7818135</v>
      </c>
      <c r="H73" s="4" t="s">
        <v>63</v>
      </c>
    </row>
    <row r="74" spans="4:8" ht="20.100000000000001" customHeight="1">
      <c r="D74" s="10" t="s">
        <v>117</v>
      </c>
      <c r="E74" s="57">
        <v>0</v>
      </c>
      <c r="F74" s="57">
        <v>0</v>
      </c>
      <c r="G74" s="57">
        <v>237979</v>
      </c>
      <c r="H74" s="4" t="s">
        <v>64</v>
      </c>
    </row>
    <row r="75" spans="4:8" ht="20.100000000000001" customHeight="1">
      <c r="D75" s="10" t="s">
        <v>123</v>
      </c>
      <c r="E75" s="57">
        <v>19029502</v>
      </c>
      <c r="F75" s="57">
        <v>18455025</v>
      </c>
      <c r="G75" s="57">
        <v>15733343</v>
      </c>
      <c r="H75" s="4" t="s">
        <v>96</v>
      </c>
    </row>
    <row r="76" spans="4:8" ht="20.100000000000001" customHeight="1">
      <c r="D76" s="10" t="s">
        <v>118</v>
      </c>
      <c r="E76" s="57">
        <v>9172078</v>
      </c>
      <c r="F76" s="57">
        <v>6678885</v>
      </c>
      <c r="G76" s="57">
        <v>6706438</v>
      </c>
      <c r="H76" s="4" t="s">
        <v>97</v>
      </c>
    </row>
    <row r="77" spans="4:8" ht="20.100000000000001" customHeight="1">
      <c r="D77" s="10" t="s">
        <v>190</v>
      </c>
      <c r="E77" s="57">
        <v>9857424</v>
      </c>
      <c r="F77" s="57">
        <v>11776140</v>
      </c>
      <c r="G77" s="57">
        <v>9026905</v>
      </c>
      <c r="H77" s="50" t="s">
        <v>199</v>
      </c>
    </row>
    <row r="78" spans="4:8" ht="20.100000000000001" customHeight="1">
      <c r="D78" s="10" t="s">
        <v>157</v>
      </c>
      <c r="E78" s="57">
        <v>1690433</v>
      </c>
      <c r="F78" s="57">
        <v>1865448</v>
      </c>
      <c r="G78" s="57">
        <v>1813002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428617</v>
      </c>
      <c r="G79" s="57">
        <v>1332364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90269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55000</v>
      </c>
      <c r="H81" s="50" t="s">
        <v>196</v>
      </c>
    </row>
    <row r="82" spans="4:8" ht="20.100000000000001" customHeight="1">
      <c r="D82" s="10" t="s">
        <v>187</v>
      </c>
      <c r="E82" s="57">
        <v>8166991</v>
      </c>
      <c r="F82" s="57">
        <v>9482075</v>
      </c>
      <c r="G82" s="57">
        <v>5736270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8166991</v>
      </c>
      <c r="F84" s="60">
        <v>9482075</v>
      </c>
      <c r="G84" s="60">
        <v>5736270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-58109057</v>
      </c>
      <c r="F88" s="59">
        <v>-39367817</v>
      </c>
      <c r="G88" s="59">
        <v>17487358</v>
      </c>
      <c r="H88" s="3" t="s">
        <v>16</v>
      </c>
    </row>
    <row r="89" spans="4:8" ht="20.100000000000001" customHeight="1">
      <c r="D89" s="10" t="s">
        <v>43</v>
      </c>
      <c r="E89" s="57">
        <v>28669991</v>
      </c>
      <c r="F89" s="57">
        <v>39808102</v>
      </c>
      <c r="G89" s="57">
        <v>16919350</v>
      </c>
      <c r="H89" s="4" t="s">
        <v>17</v>
      </c>
    </row>
    <row r="90" spans="4:8" ht="20.100000000000001" customHeight="1">
      <c r="D90" s="10" t="s">
        <v>44</v>
      </c>
      <c r="E90" s="57">
        <v>-30252157</v>
      </c>
      <c r="F90" s="57">
        <v>-38340477</v>
      </c>
      <c r="G90" s="57">
        <v>-34216080</v>
      </c>
      <c r="H90" s="4" t="s">
        <v>18</v>
      </c>
    </row>
    <row r="91" spans="4:8" ht="20.100000000000001" customHeight="1">
      <c r="D91" s="10" t="s">
        <v>45</v>
      </c>
      <c r="E91" s="57">
        <v>-1280029</v>
      </c>
      <c r="F91" s="57">
        <v>-20208865</v>
      </c>
      <c r="G91" s="57">
        <v>455231</v>
      </c>
      <c r="H91" s="4" t="s">
        <v>19</v>
      </c>
    </row>
    <row r="92" spans="4:8" ht="20.100000000000001" customHeight="1">
      <c r="D92" s="21" t="s">
        <v>47</v>
      </c>
      <c r="E92" s="60">
        <v>-60971252</v>
      </c>
      <c r="F92" s="60">
        <v>-58109057</v>
      </c>
      <c r="G92" s="60">
        <v>645859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7.6361640211640216</v>
      </c>
      <c r="F96" s="22">
        <f>+F8*100/F10</f>
        <v>7.9587777777777777</v>
      </c>
      <c r="G96" s="22">
        <f>+G8*100/G10</f>
        <v>14.18292328042328</v>
      </c>
      <c r="H96" s="3" t="s">
        <v>22</v>
      </c>
    </row>
    <row r="97" spans="1:14" ht="20.100000000000001" customHeight="1">
      <c r="D97" s="10" t="s">
        <v>49</v>
      </c>
      <c r="E97" s="13">
        <f>+E84/E10</f>
        <v>0.10802898148148148</v>
      </c>
      <c r="F97" s="13">
        <f>+F84/F10</f>
        <v>0.12542427248677249</v>
      </c>
      <c r="G97" s="13">
        <f>+G84/G10</f>
        <v>7.5876587301587306E-2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0.1</v>
      </c>
      <c r="F98" s="13">
        <f>+F55/F10</f>
        <v>0.16</v>
      </c>
      <c r="G98" s="13">
        <f>+G55/G10</f>
        <v>7.4999999999999997E-2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1.3635951322751323</v>
      </c>
      <c r="F99" s="13">
        <f>+F59/F10</f>
        <v>1.4155661507936508</v>
      </c>
      <c r="G99" s="13">
        <f>+G59/G10</f>
        <v>1.3651418783068783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30.917629271294654</v>
      </c>
      <c r="F100" s="13">
        <f>+F11/F84</f>
        <v>27.506637523959682</v>
      </c>
      <c r="G100" s="13">
        <f>+G11/G84</f>
        <v>54.430492288542901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2.9940119760479043</v>
      </c>
      <c r="F101" s="13">
        <f>+F55*100/F11</f>
        <v>4.63768115942029</v>
      </c>
      <c r="G101" s="13">
        <f>+G55*100/G11</f>
        <v>1.8159806295399517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92.56775230926543</v>
      </c>
      <c r="F102" s="13">
        <f>+F55*100/F84</f>
        <v>127.56701460387099</v>
      </c>
      <c r="G102" s="13">
        <f>+G55*100/G84</f>
        <v>98.844719652317622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2.4494073944274604</v>
      </c>
      <c r="F103" s="23">
        <f>+F11/F59</f>
        <v>2.4371874094797508</v>
      </c>
      <c r="G103" s="23">
        <f>+G11/G59</f>
        <v>3.025326572738539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6.3734669718713342</v>
      </c>
      <c r="F105" s="30">
        <f>+F67*100/F65</f>
        <v>6.8972042076028997</v>
      </c>
      <c r="G105" s="30">
        <f>+G67*100/G65</f>
        <v>13.843680565585084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2.6879283606846101</v>
      </c>
      <c r="F106" s="31">
        <f>+F75*100/F65</f>
        <v>3.2405033368069973</v>
      </c>
      <c r="G106" s="31">
        <f>+G75*100/G65</f>
        <v>3.1655448579475562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1.153592286879392</v>
      </c>
      <c r="F107" s="31">
        <f>+F82*100/F65</f>
        <v>1.6649500977297083</v>
      </c>
      <c r="G107" s="31">
        <f>+G82*100/G65</f>
        <v>1.154136155443813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2.763606172899685</v>
      </c>
      <c r="F108" s="31">
        <f>(F82+F76)*100/F30</f>
        <v>2.8869094742476284</v>
      </c>
      <c r="G108" s="31">
        <f>(G82+G76)*100/G30</f>
        <v>2.4452135408542905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7.9223648518924534</v>
      </c>
      <c r="F109" s="29">
        <f>+F84*100/F59</f>
        <v>8.8603610941425917</v>
      </c>
      <c r="G109" s="29">
        <f>+G84*100/G59</f>
        <v>5.5581466298355364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83.569241328828042</v>
      </c>
      <c r="F111" s="22">
        <f>+F43*100/F30</f>
        <v>80.883077693987673</v>
      </c>
      <c r="G111" s="22">
        <f>+G43*100/G30</f>
        <v>79.718434805722609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16.430758671171951</v>
      </c>
      <c r="F112" s="13">
        <f>+F59*100/F30</f>
        <v>19.116922306012334</v>
      </c>
      <c r="G112" s="13">
        <f>+G59*100/G30</f>
        <v>20.281565194277395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2.0747209083917517</v>
      </c>
      <c r="F113" s="23">
        <f>+F75/F76</f>
        <v>2.7631895144174514</v>
      </c>
      <c r="G113" s="23">
        <f>+G75/G76</f>
        <v>2.3460058827055437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1.1283922965413267</v>
      </c>
      <c r="F115" s="22">
        <f>+F65/F30</f>
        <v>1.0173448133424858</v>
      </c>
      <c r="G115" s="22">
        <f>+G65/G30</f>
        <v>0.9767297619145644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2.6685063383455132</v>
      </c>
      <c r="F116" s="13">
        <f>+F65/F28</f>
        <v>2.2508573613946887</v>
      </c>
      <c r="G116" s="13">
        <f>+G65/G28</f>
        <v>2.1486342120087567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-21.614458236314881</v>
      </c>
      <c r="F117" s="23">
        <f>+F65/F120</f>
        <v>-12.80167391391427</v>
      </c>
      <c r="G117" s="23">
        <f>+G65/G120</f>
        <v>-4.9062500527500985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0.86481796211965967</v>
      </c>
      <c r="F119" s="58">
        <f>+F23/F39</f>
        <v>0.78106567468142596</v>
      </c>
      <c r="G119" s="58">
        <f>+G23/G39</f>
        <v>0.56889678549880307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-32754078</v>
      </c>
      <c r="F120" s="60">
        <f>+F23-F39</f>
        <v>-44487234</v>
      </c>
      <c r="G120" s="60">
        <f>+G23-G39</f>
        <v>-101303129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2014-03-05T11:15:52Z</dcterms:modified>
</cp:coreProperties>
</file>